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<sst xmlns="http://schemas.openxmlformats.org/spreadsheetml/2006/main" count="128" uniqueCount="125">
  <si>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</si>
  <si>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</si>
  <si>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</si>
  <si>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</si>
  <si>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</si>
  <si>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</si>
  <si>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</si>
  <si>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</si>
  <si>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</si>
  <si>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</si>
  <si>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</si>
  <si>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</si>
  <si>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</si>
  <si>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</si>
  <si>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</si>
  <si>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</si>
  <si>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</si>
  <si>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</si>
  <si>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</si>
  <si>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</si>
  <si>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</si>
  <si>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</si>
  <si>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</si>
  <si>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</si>
  <si>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</si>
  <si>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</si>
  <si>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</si>
  <si>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</si>
  <si>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</si>
  <si>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</si>
  <si>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</si>
  <si>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</si>
  <si>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</si>
  <si>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</si>
  <si>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</si>
  <si>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</si>
  <si>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</si>
  <si>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</si>
  <si>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</si>
  <si>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</si>
  <si>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</si>
  <si>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</si>
  <si>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</si>
  <si>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</si>
  <si>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</si>
  <si>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</si>
  <si>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</si>
  <si>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</si>
  <si>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</si>
  <si>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</si>
  <si>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</si>
  <si>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</si>
  <si>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</si>
  <si>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</si>
  <si>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</si>
  <si>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</si>
  <si>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</si>
  <si>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</si>
  <si>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</si>
  <si>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</si>
  <si>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</si>
  <si>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</si>
  <si>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</si>
  <si>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</si>
  <si>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</si>
  <si>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</si>
  <si>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</si>
  <si>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</si>
  <si>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</si>
  <si>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</si>
  <si>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</si>
  <si>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</si>
  <si>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</si>
  <si>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</si>
  <si>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</si>
  <si>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</si>
  <si>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</si>
  <si>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</si>
  <si>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</si>
  <si>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</si>
  <si>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</si>
  <si>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</si>
  <si>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</si>
  <si>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</si>
  <si>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</si>
  <si>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</si>
  <si>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</si>
  <si>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</si>
  <si>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</si>
  <si>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</si>
  <si>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</si>
  <si>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</si>
  <si>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</si>
  <si>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</si>
  <si>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</si>
  <si>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</si>
  <si>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</si>
  <si>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</si>
  <si>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</si>
  <si>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</si>
  <si>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</si>
  <si>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</si>
  <si>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</si>
  <si>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</si>
  <si>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</si>
  <si>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</si>
  <si>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</si>
  <si>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</si>
  <si>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</si>
  <si>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</si>
  <si>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</si>
  <si>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</si>
  <si>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</si>
  <si>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</si>
  <si>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</si>
  <si>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</si>
  <si>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</si>
  <si>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</si>
  <si>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</si>
  <si>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</si>
  <si>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DE ADMINISTRACION PARA LA PROMOCION Y FOMENTO DE LAS ACTIVIDADES TURISTICAS EN EL ESTADO (a)</t>
  </si>
  <si>
    <t>Al 31 de diciembre de 2020 y al 31 de Diciembre de 2021 (b)</t>
  </si>
  <si>
    <t>2021 (d)</t>
  </si>
  <si>
    <t>31 de diciembre de 2020 (e)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</si>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</sst>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7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Calibri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left" vertical="center" wrapText="1" indent="2"/>
    </xf>
    <xf numFmtId="164" fontId="42" fillId="0" borderId="13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left" vertical="center" wrapText="1" indent="2"/>
    </xf>
    <xf numFmtId="164" fontId="42" fillId="0" borderId="13" xfId="0" applyNumberFormat="1" applyFont="1" applyBorder="1" applyAlignment="1">
      <alignment horizontal="left" vertical="center" wrapText="1" indent="2"/>
    </xf>
    <xf numFmtId="0" fontId="42" fillId="0" borderId="12" xfId="0" applyFont="1" applyBorder="1" applyAlignment="1">
      <alignment horizontal="left" vertical="center" wrapText="1" indent="4"/>
    </xf>
    <xf numFmtId="164" fontId="42" fillId="0" borderId="12" xfId="0" applyNumberFormat="1" applyFont="1" applyBorder="1" applyAlignment="1">
      <alignment horizontal="left" vertical="center" wrapText="1" indent="4"/>
    </xf>
    <xf numFmtId="164" fontId="42" fillId="0" borderId="12" xfId="0" applyNumberFormat="1" applyFont="1" applyBorder="1" applyAlignment="1">
      <alignment horizontal="left" vertical="center" indent="4"/>
    </xf>
    <xf numFmtId="164" fontId="44" fillId="0" borderId="13" xfId="0" applyNumberFormat="1" applyFont="1" applyBorder="1" applyAlignment="1">
      <alignment horizontal="left" vertical="center" wrapText="1" indent="2"/>
    </xf>
    <xf numFmtId="0" fontId="42" fillId="0" borderId="10" xfId="0" applyFont="1" applyBorder="1" applyAlignment="1">
      <alignment horizontal="left" vertical="center" wrapText="1" indent="2"/>
    </xf>
    <xf numFmtId="164" fontId="42" fillId="0" borderId="11" xfId="0" applyNumberFormat="1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left" vertical="center" wrapText="1" indent="2"/>
    </xf>
    <xf numFmtId="164" fontId="42" fillId="0" borderId="11" xfId="0" applyNumberFormat="1" applyFont="1" applyBorder="1" applyAlignment="1">
      <alignment horizontal="right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 horizontal="left" vertical="center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1019175</xdr:colOff>
      <xdr:row>87</xdr:row>
      <xdr:rowOff>38100</xdr:rowOff>
    </xdr:from>
    <xdr:to>
      <xdr:col>5</xdr:col>
      <xdr:colOff>190500</xdr:colOff>
      <xdr:row>91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6002000"/>
          <a:ext cx="3133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87</xdr:row>
      <xdr:rowOff>38100</xdr:rowOff>
    </xdr:from>
    <xdr:to>
      <xdr:col>3</xdr:col>
      <xdr:colOff>276225</xdr:colOff>
      <xdr:row>91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6002000"/>
          <a:ext cx="3152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93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E95" sqref="E9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9" t="s">
        <v>120</v>
      </c>
      <c r="C2" s="30"/>
      <c r="D2" s="30"/>
      <c r="E2" s="30"/>
      <c r="F2" s="30"/>
      <c r="G2" s="31"/>
    </row>
    <row r="3" spans="2:7" ht="12.75">
      <c r="B3" s="32" t="s">
        <v>0</v>
      </c>
      <c r="C3" s="33"/>
      <c r="D3" s="33"/>
      <c r="E3" s="33"/>
      <c r="F3" s="33"/>
      <c r="G3" s="34"/>
    </row>
    <row r="4" spans="2:7" ht="12.75">
      <c r="B4" s="32" t="s">
        <v>121</v>
      </c>
      <c r="C4" s="33"/>
      <c r="D4" s="33"/>
      <c r="E4" s="33"/>
      <c r="F4" s="33"/>
      <c r="G4" s="34"/>
    </row>
    <row r="5" spans="2:7" ht="13.5" thickBot="1">
      <c r="B5" s="35" t="s">
        <v>1</v>
      </c>
      <c r="C5" s="36"/>
      <c r="D5" s="36"/>
      <c r="E5" s="36"/>
      <c r="F5" s="36"/>
      <c r="G5" s="37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66527415.38</v>
      </c>
      <c r="D9" s="9">
        <f>SUM(D10:D16)</f>
        <v>4362365.32</v>
      </c>
      <c r="E9" s="11" t="s">
        <v>8</v>
      </c>
      <c r="F9" s="9">
        <f>SUM(F10:F18)</f>
        <v>1781570.43</v>
      </c>
      <c r="G9" s="9">
        <f>SUM(G10:G18)</f>
        <v>417809.26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0</v>
      </c>
      <c r="D11" s="9">
        <v>4362365.32</v>
      </c>
      <c r="E11" s="13" t="s">
        <v>12</v>
      </c>
      <c r="F11" s="9">
        <v>1477170.43</v>
      </c>
      <c r="G11" s="9">
        <v>417809.26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66527415.38</v>
      </c>
      <c r="D13" s="9">
        <v>0</v>
      </c>
      <c r="E13" s="13" t="s">
        <v>16</v>
      </c>
      <c r="F13" s="9">
        <v>304400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8266670.82</v>
      </c>
      <c r="D17" s="9">
        <f>SUM(D18:D24)</f>
        <v>35991479.830000006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8266670.82</v>
      </c>
      <c r="D19" s="9">
        <v>35989788.02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1691.81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211722.30000000002</v>
      </c>
      <c r="D25" s="9">
        <f>SUM(D26:D30)</f>
        <v>460688.21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203208.73</v>
      </c>
      <c r="D26" s="9">
        <v>452176.52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8513.57</v>
      </c>
      <c r="D30" s="9">
        <v>8511.69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75005808.5</v>
      </c>
      <c r="D47" s="9">
        <f>D9+D17+D25+D31+D37+D38+D41</f>
        <v>40814533.36000001</v>
      </c>
      <c r="E47" s="8" t="s">
        <v>82</v>
      </c>
      <c r="F47" s="9">
        <f>F9+F19+F23+F26+F27+F31+F38+F42</f>
        <v>1781570.43</v>
      </c>
      <c r="G47" s="9">
        <f>G9+G19+G23+G26+G27+G31+G38+G42</f>
        <v>417809.26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237398.11</v>
      </c>
      <c r="D53" s="9">
        <v>146050.82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-113125.72</v>
      </c>
      <c r="D55" s="9">
        <v>-107646.52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1781570.43</v>
      </c>
      <c r="G59" s="9">
        <f>G47+G57</f>
        <v>417809.26</v>
      </c>
    </row>
    <row r="60" spans="2:7" ht="25.5">
      <c r="B60" s="6" t="s">
        <v>102</v>
      </c>
      <c r="C60" s="9">
        <f>SUM(C50:C58)</f>
        <v>124272.38999999998</v>
      </c>
      <c r="D60" s="9">
        <f>SUM(D50:D58)</f>
        <v>38404.3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75130080.89</v>
      </c>
      <c r="D62" s="9">
        <f>D47+D60</f>
        <v>40852937.660000004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3084468.5</v>
      </c>
      <c r="G63" s="9">
        <f>SUM(G64:G66)</f>
        <v>3084468.5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3084468.5</v>
      </c>
      <c r="G66" s="9">
        <v>3084468.5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70264041.96000001</v>
      </c>
      <c r="G68" s="9">
        <f>SUM(G69:G73)</f>
        <v>37350659.900000006</v>
      </c>
    </row>
    <row r="69" spans="2:7" ht="12.75">
      <c r="B69" s="10"/>
      <c r="C69" s="9"/>
      <c r="D69" s="9"/>
      <c r="E69" s="11" t="s">
        <v>110</v>
      </c>
      <c r="F69" s="9">
        <v>32828087.9</v>
      </c>
      <c r="G69" s="9">
        <v>-16527067.98</v>
      </c>
    </row>
    <row r="70" spans="2:7" ht="12.75">
      <c r="B70" s="10"/>
      <c r="C70" s="9"/>
      <c r="D70" s="9"/>
      <c r="E70" s="11" t="s">
        <v>111</v>
      </c>
      <c r="F70" s="9">
        <v>37435918.06</v>
      </c>
      <c r="G70" s="9">
        <v>53877691.88</v>
      </c>
    </row>
    <row r="71" spans="2:7" ht="12.75">
      <c r="B71" s="10"/>
      <c r="C71" s="9"/>
      <c r="D71" s="9"/>
      <c r="E71" s="11" t="s">
        <v>112</v>
      </c>
      <c r="F71" s="9">
        <v>36</v>
      </c>
      <c r="G71" s="9">
        <v>36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73348510.46000001</v>
      </c>
      <c r="G79" s="9">
        <f>G63+G68+G75</f>
        <v>40435128.400000006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75130080.89000002</v>
      </c>
      <c r="G81" s="9">
        <f>G59+G79</f>
        <v>40852937.660000004</v>
      </c>
    </row>
    <row r="82" spans="2:7" ht="13.5" thickBot="1">
      <c r="B82" s="16"/>
      <c r="C82" s="17"/>
      <c r="D82" s="17"/>
      <c r="E82" s="18"/>
      <c r="F82" s="19"/>
      <c r="G82" s="19"/>
    </row>
    <row r="84" spans="2:16" ht="12.75" customHeight="1">
      <c r="B84" s="28" t="s">
        <v>124</v>
      </c>
      <c r="C84" s="28"/>
      <c r="D84" s="28"/>
      <c r="E84" s="28"/>
      <c r="F84" s="28"/>
      <c r="G84" s="28"/>
      <c r="H84" s="23"/>
      <c r="I84" s="23"/>
      <c r="J84" s="23"/>
      <c r="K84" s="23"/>
      <c r="L84" s="23"/>
      <c r="M84" s="23"/>
      <c r="N84" s="23"/>
      <c r="O84" s="23"/>
      <c r="P84" s="23"/>
    </row>
    <row r="85" spans="2:16" ht="15">
      <c r="B85" s="26"/>
      <c r="C85" s="26"/>
      <c r="D85" s="20"/>
      <c r="E85" s="21"/>
      <c r="F85" s="22"/>
      <c r="G85" s="22"/>
      <c r="H85" s="26"/>
      <c r="I85" s="26"/>
      <c r="J85" s="22"/>
      <c r="K85" s="22"/>
      <c r="L85" s="27"/>
      <c r="M85" s="27"/>
      <c r="N85" s="26"/>
      <c r="O85" s="26"/>
      <c r="P85" s="26"/>
    </row>
    <row r="86" spans="2:7" ht="12.75">
      <c r="B86" s="25"/>
      <c r="C86" s="24"/>
      <c r="D86" s="24"/>
      <c r="E86" s="25"/>
      <c r="F86" s="24"/>
      <c r="G86" s="24"/>
    </row>
    <row r="87" spans="2:7" ht="12.75">
      <c r="B87" s="25"/>
      <c r="C87" s="24"/>
      <c r="D87" s="24"/>
      <c r="E87" s="25"/>
      <c r="F87" s="24"/>
      <c r="G87" s="24"/>
    </row>
    <row r="88" spans="2:7" ht="12.75">
      <c r="B88" s="25"/>
      <c r="C88" s="24"/>
      <c r="D88" s="24"/>
      <c r="E88" s="25"/>
      <c r="F88" s="24"/>
      <c r="G88" s="24"/>
    </row>
    <row r="89" spans="2:7" ht="12.75">
      <c r="B89" s="25"/>
      <c r="C89" s="24"/>
      <c r="D89" s="24"/>
      <c r="E89" s="25"/>
      <c r="F89" s="24"/>
      <c r="G89" s="24"/>
    </row>
    <row r="90" spans="2:7" ht="12.75">
      <c r="B90" s="25"/>
      <c r="C90" s="24"/>
      <c r="D90" s="24"/>
      <c r="E90" s="25"/>
      <c r="F90" s="24"/>
      <c r="G90" s="24"/>
    </row>
    <row r="91" spans="2:7" ht="12.75">
      <c r="B91" s="25"/>
      <c r="C91" s="24"/>
      <c r="D91" s="24"/>
      <c r="E91" s="25"/>
      <c r="F91" s="24"/>
      <c r="G91" s="24"/>
    </row>
    <row r="92" spans="2:7" ht="12.75">
      <c r="B92" s="25"/>
      <c r="C92" s="24"/>
      <c r="D92" s="24"/>
      <c r="E92" s="25"/>
      <c r="F92" s="24"/>
      <c r="G92" s="24"/>
    </row>
    <row r="93" spans="2:7" ht="12.75">
      <c r="B93" s="25"/>
      <c r="C93" s="24"/>
      <c r="D93" s="24"/>
      <c r="E93" s="25"/>
      <c r="F93" s="24"/>
      <c r="G93" s="24"/>
    </row>
  </sheetData>
  <sheetProtection/>
  <mergeCells count="9">
    <mergeCell ref="B85:C85"/>
    <mergeCell ref="H85:I85"/>
    <mergeCell ref="L85:M85"/>
    <mergeCell ref="N85:P85"/>
    <mergeCell ref="B84:G84"/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Brenda Ruiz</cp:lastModifiedBy>
  <cp:lastPrinted>2016-12-20T19:33:34Z</cp:lastPrinted>
  <dcterms:created xsi:type="dcterms:W3CDTF">2016-10-11T18:36:49Z</dcterms:created>
  <dcterms:modified xsi:type="dcterms:W3CDTF">2022-01-30T17:17:01Z</dcterms:modified>
  <cp:category/>
  <cp:version/>
  <cp:contentType/>
  <cp:contentStatus/>
</cp:coreProperties>
</file>